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8040" activeTab="0"/>
  </bookViews>
  <sheets>
    <sheet name="システム機能要件定義書" sheetId="1" r:id="rId1"/>
  </sheets>
  <definedNames>
    <definedName name="_xlnm.Print_Area" localSheetId="0">'システム機能要件定義書'!$A$1:$K$57</definedName>
    <definedName name="_xlnm.Print_Titles" localSheetId="0">'システム機能要件定義書'!$18:$19</definedName>
  </definedNames>
  <calcPr fullCalcOnLoad="1"/>
</workbook>
</file>

<file path=xl/sharedStrings.xml><?xml version="1.0" encoding="utf-8"?>
<sst xmlns="http://schemas.openxmlformats.org/spreadsheetml/2006/main" count="77" uniqueCount="73">
  <si>
    <t xml:space="preserve">各種要件について，下記の「対応の可否」欄に，
</t>
  </si>
  <si>
    <t>をそれぞれ記入してください。</t>
  </si>
  <si>
    <t>プロポーザル提案書に各種要件について記載がある場合は，「記載ページ数」欄にページ数を記載してください。</t>
  </si>
  <si>
    <t>機能要件に関して，特記事項がありましたら，「備考欄」に記載してください。</t>
  </si>
  <si>
    <t>※必要に応じ，セルの幅を変更することは可能です。</t>
  </si>
  <si>
    <t>※ただし，ファイルの行，列の追加は絶対に行わないでください。</t>
  </si>
  <si>
    <t>大分類項目</t>
  </si>
  <si>
    <t>中分類項目</t>
  </si>
  <si>
    <t>Ｎｏ．</t>
  </si>
  <si>
    <t>小分類項目</t>
  </si>
  <si>
    <t>対応の可否</t>
  </si>
  <si>
    <t>記載ページ数</t>
  </si>
  <si>
    <t>機能要件</t>
  </si>
  <si>
    <t>システム機能要件定義書</t>
  </si>
  <si>
    <t>様式４</t>
  </si>
  <si>
    <t>本定義書は，プロポーザルにおいて本市が求める各種要件を満たしたシステムの開発が実現可能かどうか，リスト化していただくものです。</t>
  </si>
  <si>
    <t>本要件は，プロポーザル仕様書Ｐ７～に記載されています。</t>
  </si>
  <si>
    <r>
      <t>①既存のパッケージで対応可　・・・　</t>
    </r>
    <r>
      <rPr>
        <sz val="11"/>
        <color indexed="10"/>
        <rFont val="ＭＳ Ｐゴシック"/>
        <family val="3"/>
      </rPr>
      <t>「○」</t>
    </r>
  </si>
  <si>
    <r>
      <t>②既存のパッケージを改修することで対応可　・・・</t>
    </r>
    <r>
      <rPr>
        <sz val="11"/>
        <color indexed="10"/>
        <rFont val="ＭＳ Ｐゴシック"/>
        <family val="3"/>
      </rPr>
      <t>「△」</t>
    </r>
  </si>
  <si>
    <r>
      <t>③対応不可　・・・</t>
    </r>
    <r>
      <rPr>
        <sz val="11"/>
        <color indexed="10"/>
        <rFont val="ＭＳ Ｐゴシック"/>
        <family val="3"/>
      </rPr>
      <t>「×」</t>
    </r>
  </si>
  <si>
    <t>〇</t>
  </si>
  <si>
    <t>△</t>
  </si>
  <si>
    <t>×</t>
  </si>
  <si>
    <t>改修の内容</t>
  </si>
  <si>
    <t>改修を行う場合は，具体的な内容を記載してください</t>
  </si>
  <si>
    <t>備考欄</t>
  </si>
  <si>
    <t>提案者記入欄</t>
  </si>
  <si>
    <t>京都市記入欄</t>
  </si>
  <si>
    <t>評価点</t>
  </si>
  <si>
    <t>加重点</t>
  </si>
  <si>
    <t>配点（満点時）</t>
  </si>
  <si>
    <t>合計</t>
  </si>
  <si>
    <t>入力は履歴（前回入力内容）を呼び出して，入力ができること。</t>
  </si>
  <si>
    <t>外字の画面入力、画面表示、帳票への印字が可能であること。</t>
  </si>
  <si>
    <t>入力情報は保健センターごとに管理できること。</t>
  </si>
  <si>
    <t>指定した期間の統計資料が作成できること。</t>
  </si>
  <si>
    <t>指定した項目での抽出が可能であること</t>
  </si>
  <si>
    <t>国保連及び支払基金からの給付データを取り込み，情報を管理できること。</t>
  </si>
  <si>
    <t>取り込んだ給付データから市独自助成額が計算できること。</t>
  </si>
  <si>
    <t>帳票は出力前に画面で印刷イメージを確認できること。</t>
  </si>
  <si>
    <t>申請者ごとの情報は，常に最新のものが表示され，更新・変更等の履歴が時系列で管理されていること。</t>
  </si>
  <si>
    <t>検索結果などの一覧画面に表示されているﾃﾞｰﾀや統計データはCSV形式またはｴｸｾﾙ形式で出力できること。</t>
  </si>
  <si>
    <t>データのバックアップができること。</t>
  </si>
  <si>
    <t>申請情報を入力したものについて，審査表の出力が行えること。</t>
  </si>
  <si>
    <t>診断書の審査日及び審査結果について，一括登録処理が可能であること。</t>
  </si>
  <si>
    <t>有効期間の途中で所得区分が変更される場合，法令に基づいた上限月額変更計算ができること。</t>
  </si>
  <si>
    <t>本市の独自減免に対応した自己負担上限額計算ができること。</t>
  </si>
  <si>
    <t>新規・更新申請の区分に応じ，有効期間の計算ができること。</t>
  </si>
  <si>
    <t>次回更新申請時に診断書の提出が必要か否かについて，自動で判別できること。</t>
  </si>
  <si>
    <t>検索条件により対象者を抽出し，連続して発行できること。</t>
  </si>
  <si>
    <t>医療機関宛てに発行する受給者連絡票（受給者証と同内容のもの）の出力が可能であること。</t>
  </si>
  <si>
    <t>5-6を送付する医療機関宛ての宛名ラベルの出力が可能であること。</t>
  </si>
  <si>
    <t>国への定例報告について，集計・出力するプログラムが組み込まれていること。</t>
  </si>
  <si>
    <t>「支払月」及び「診療月」ベースで情報を管理できること。</t>
  </si>
  <si>
    <t>紙ベースでのレセプト情報を入力できること。</t>
  </si>
  <si>
    <t>資格審査が行えること。</t>
  </si>
  <si>
    <t>郵便番号⇔住所，氏名漢字⇔ヨミのいずれかを入力すると，相応したものが検出されること。</t>
  </si>
  <si>
    <t>入力した所得情報に基づき，自己負担上限月額が計算できること。</t>
  </si>
  <si>
    <t>自立支援医療
（精神通院）</t>
  </si>
  <si>
    <t>新規・更新・等級変更申請の区分に応じ，有効期間の計算ができること。</t>
  </si>
  <si>
    <t>申請情報を入力したものについて，審査表，年金照会表の出力が行えること。</t>
  </si>
  <si>
    <t>診断書の審査日及び審査結果，年金照会回答結果について，一括登録処理が可能であること。</t>
  </si>
  <si>
    <t>本市が指定する様式に印刷ができること。</t>
  </si>
  <si>
    <t>法令に基づいたプログラムが組み込まれていること。</t>
  </si>
  <si>
    <t>交付者一覧表は保健センターごとに出力できること。</t>
  </si>
  <si>
    <t>プロポーザル仕様書別紙５に示す管理項目が管理できる。</t>
  </si>
  <si>
    <t>精神障害者保健福祉手帳</t>
  </si>
  <si>
    <t>医療機関情報を管理し，入力する際に選択できるようにすること。</t>
  </si>
  <si>
    <t>入力画面のハードコピー印刷ができること。</t>
  </si>
  <si>
    <t>共通</t>
  </si>
  <si>
    <t>データ要件</t>
  </si>
  <si>
    <t>帳票要件</t>
  </si>
  <si>
    <t>マイナンバー法に対応していること。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</si>
</sst>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8"/>
      <name val="ＭＳ Ｐゴシック"/>
      <family val="3"/>
    </font>
    <font>
      <sz val="10"/>
      <color indexed="8"/>
      <name val="ＭＳ Ｐ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4"/>
      <color theme="1"/>
      <name val="Cambria"/>
      <family val="3"/>
    </font>
    <font>
      <sz val="11"/>
      <color theme="1"/>
      <name val="Cambria"/>
      <family val="3"/>
    </font>
    <font>
      <sz val="11"/>
      <color rgb="FFFF0000"/>
      <name val="Cambria"/>
      <family val="3"/>
    </font>
    <font>
      <sz val="10"/>
      <color theme="1"/>
      <name val="ＭＳ Ｐ明朝"/>
      <family val="1"/>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1499900072813034"/>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0">
    <xf numFmtId="0" fontId="0"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vertical="center" wrapText="1"/>
    </xf>
    <xf numFmtId="0" fontId="39" fillId="0" borderId="10" xfId="0" applyFont="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10" xfId="0" applyFont="1" applyBorder="1" applyAlignment="1">
      <alignment vertical="top"/>
    </xf>
    <xf numFmtId="0" fontId="39" fillId="0" borderId="10" xfId="0" applyFont="1" applyBorder="1" applyAlignment="1">
      <alignment vertical="center"/>
    </xf>
    <xf numFmtId="0" fontId="39" fillId="0" borderId="10" xfId="0" applyFont="1" applyBorder="1" applyAlignment="1">
      <alignment vertical="center" wrapText="1"/>
    </xf>
    <xf numFmtId="0" fontId="39" fillId="33" borderId="10" xfId="0" applyFont="1" applyFill="1" applyBorder="1" applyAlignment="1">
      <alignment vertical="center"/>
    </xf>
    <xf numFmtId="0" fontId="39" fillId="34" borderId="10" xfId="0" applyFont="1" applyFill="1" applyBorder="1" applyAlignment="1">
      <alignment vertical="center"/>
    </xf>
    <xf numFmtId="0" fontId="39" fillId="0" borderId="0" xfId="0" applyFont="1" applyBorder="1" applyAlignment="1">
      <alignment vertical="center"/>
    </xf>
    <xf numFmtId="0" fontId="41" fillId="0" borderId="10" xfId="0" applyFont="1" applyBorder="1" applyAlignment="1">
      <alignment horizontal="justify" vertical="center" wrapText="1"/>
    </xf>
    <xf numFmtId="0" fontId="41" fillId="0" borderId="10" xfId="0" applyFont="1" applyBorder="1" applyAlignment="1">
      <alignment vertical="center"/>
    </xf>
    <xf numFmtId="0" fontId="41" fillId="0" borderId="11" xfId="0" applyFont="1" applyBorder="1" applyAlignment="1">
      <alignment horizontal="left" vertical="center" wrapText="1"/>
    </xf>
    <xf numFmtId="0" fontId="41" fillId="0" borderId="10" xfId="0" applyFont="1" applyBorder="1" applyAlignment="1">
      <alignment horizontal="left" vertical="center" wrapText="1"/>
    </xf>
    <xf numFmtId="0" fontId="41" fillId="0" borderId="10" xfId="0" applyFont="1" applyBorder="1" applyAlignment="1">
      <alignment horizontal="left" vertical="center"/>
    </xf>
    <xf numFmtId="0" fontId="42" fillId="0" borderId="10" xfId="0" applyFont="1" applyBorder="1" applyAlignment="1">
      <alignment horizontal="left" vertical="center"/>
    </xf>
    <xf numFmtId="0" fontId="42" fillId="0" borderId="10" xfId="0" applyFont="1" applyFill="1" applyBorder="1" applyAlignment="1">
      <alignment horizontal="left" vertical="center"/>
    </xf>
    <xf numFmtId="0" fontId="39" fillId="35" borderId="11" xfId="0" applyFont="1" applyFill="1" applyBorder="1" applyAlignment="1">
      <alignment vertical="center" wrapText="1"/>
    </xf>
    <xf numFmtId="0" fontId="39" fillId="35" borderId="12" xfId="0" applyFont="1" applyFill="1" applyBorder="1" applyAlignment="1">
      <alignment vertical="center" wrapText="1"/>
    </xf>
    <xf numFmtId="0" fontId="39" fillId="0" borderId="13" xfId="0" applyFont="1" applyBorder="1" applyAlignment="1">
      <alignment horizontal="center" vertical="top" wrapText="1"/>
    </xf>
    <xf numFmtId="0" fontId="39" fillId="0" borderId="12" xfId="0" applyFont="1" applyBorder="1" applyAlignment="1">
      <alignment horizontal="center" vertical="top" wrapText="1"/>
    </xf>
    <xf numFmtId="0" fontId="39" fillId="0" borderId="11" xfId="0" applyFont="1" applyBorder="1" applyAlignment="1">
      <alignment horizontal="center" vertical="top"/>
    </xf>
    <xf numFmtId="0" fontId="39" fillId="0" borderId="13" xfId="0" applyFont="1" applyBorder="1" applyAlignment="1">
      <alignment horizontal="center" vertical="top"/>
    </xf>
    <xf numFmtId="0" fontId="39" fillId="33" borderId="10" xfId="0" applyFont="1" applyFill="1" applyBorder="1" applyAlignment="1">
      <alignment horizontal="center" vertical="center"/>
    </xf>
    <xf numFmtId="0" fontId="39" fillId="34" borderId="10" xfId="0" applyFont="1" applyFill="1" applyBorder="1" applyAlignment="1">
      <alignment horizontal="center" vertical="center"/>
    </xf>
    <xf numFmtId="0" fontId="39" fillId="35" borderId="10" xfId="0" applyFont="1" applyFill="1" applyBorder="1" applyAlignment="1">
      <alignment horizontal="center" vertical="center"/>
    </xf>
    <xf numFmtId="0" fontId="39" fillId="0" borderId="11"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tabSelected="1" view="pageBreakPreview" zoomScale="60" workbookViewId="0" topLeftCell="A26">
      <selection activeCell="H34" sqref="H34"/>
    </sheetView>
  </sheetViews>
  <sheetFormatPr defaultColWidth="9.140625" defaultRowHeight="15"/>
  <cols>
    <col min="1" max="1" width="12.421875" style="2" customWidth="1"/>
    <col min="2" max="2" width="12.8515625" style="2" customWidth="1"/>
    <col min="3" max="3" width="5.421875" style="2" bestFit="1" customWidth="1"/>
    <col min="4" max="4" width="48.57421875" style="2" customWidth="1"/>
    <col min="5" max="5" width="13.140625" style="2" customWidth="1"/>
    <col min="6" max="6" width="11.140625" style="3" customWidth="1"/>
    <col min="7" max="7" width="28.421875" style="2" customWidth="1"/>
    <col min="8" max="8" width="16.421875" style="2" customWidth="1"/>
    <col min="9" max="9" width="10.140625" style="2" customWidth="1"/>
    <col min="10" max="10" width="10.421875" style="2" customWidth="1"/>
    <col min="11" max="11" width="16.57421875" style="2" customWidth="1"/>
    <col min="12" max="12" width="30.00390625" style="2" customWidth="1"/>
    <col min="13" max="16384" width="9.00390625" style="2" customWidth="1"/>
  </cols>
  <sheetData>
    <row r="1" spans="1:11" ht="17.25">
      <c r="A1" s="1" t="s">
        <v>13</v>
      </c>
      <c r="H1" s="12"/>
      <c r="K1" s="4" t="s">
        <v>14</v>
      </c>
    </row>
    <row r="2" ht="13.5" customHeight="1" hidden="1"/>
    <row r="3" ht="13.5" customHeight="1" hidden="1">
      <c r="A3" s="2" t="s">
        <v>15</v>
      </c>
    </row>
    <row r="4" ht="13.5" customHeight="1" hidden="1">
      <c r="A4" s="5" t="s">
        <v>0</v>
      </c>
    </row>
    <row r="5" ht="13.5" customHeight="1" hidden="1">
      <c r="A5" s="5" t="s">
        <v>17</v>
      </c>
    </row>
    <row r="6" spans="1:8" ht="13.5" customHeight="1" hidden="1">
      <c r="A6" s="5" t="s">
        <v>18</v>
      </c>
      <c r="B6" s="5"/>
      <c r="C6" s="5"/>
      <c r="D6" s="5"/>
      <c r="E6" s="5"/>
      <c r="G6" s="5"/>
      <c r="H6" s="5"/>
    </row>
    <row r="7" spans="1:8" ht="13.5" customHeight="1" hidden="1">
      <c r="A7" s="5" t="s">
        <v>19</v>
      </c>
      <c r="B7" s="5"/>
      <c r="C7" s="5"/>
      <c r="D7" s="5"/>
      <c r="E7" s="5"/>
      <c r="G7" s="5"/>
      <c r="H7" s="5"/>
    </row>
    <row r="8" spans="1:8" ht="13.5" customHeight="1" hidden="1">
      <c r="A8" s="5" t="s">
        <v>1</v>
      </c>
      <c r="B8" s="5"/>
      <c r="C8" s="5"/>
      <c r="D8" s="5"/>
      <c r="E8" s="5"/>
      <c r="G8" s="5"/>
      <c r="H8" s="5"/>
    </row>
    <row r="9" spans="1:8" ht="13.5" customHeight="1" hidden="1">
      <c r="A9" s="5"/>
      <c r="B9" s="5"/>
      <c r="C9" s="5"/>
      <c r="D9" s="5"/>
      <c r="E9" s="5"/>
      <c r="G9" s="5"/>
      <c r="H9" s="5"/>
    </row>
    <row r="10" spans="1:8" ht="13.5" customHeight="1" hidden="1">
      <c r="A10" s="5" t="s">
        <v>24</v>
      </c>
      <c r="B10" s="5"/>
      <c r="C10" s="5"/>
      <c r="D10" s="5"/>
      <c r="E10" s="5"/>
      <c r="G10" s="5"/>
      <c r="H10" s="5"/>
    </row>
    <row r="11" spans="1:8" ht="13.5" customHeight="1" hidden="1">
      <c r="A11" s="5"/>
      <c r="B11" s="5"/>
      <c r="C11" s="5"/>
      <c r="D11" s="5"/>
      <c r="E11" s="5"/>
      <c r="G11" s="5"/>
      <c r="H11" s="5"/>
    </row>
    <row r="12" spans="1:8" ht="13.5" customHeight="1" hidden="1">
      <c r="A12" s="5" t="s">
        <v>2</v>
      </c>
      <c r="B12" s="5"/>
      <c r="C12" s="5"/>
      <c r="D12" s="5"/>
      <c r="E12" s="5"/>
      <c r="G12" s="5"/>
      <c r="H12" s="5"/>
    </row>
    <row r="13" spans="1:8" ht="13.5" customHeight="1" hidden="1">
      <c r="A13" s="5" t="s">
        <v>16</v>
      </c>
      <c r="B13" s="5"/>
      <c r="C13" s="5"/>
      <c r="D13" s="5"/>
      <c r="E13" s="5"/>
      <c r="G13" s="5"/>
      <c r="H13" s="5"/>
    </row>
    <row r="14" spans="1:8" ht="13.5" customHeight="1" hidden="1">
      <c r="A14" s="5" t="s">
        <v>3</v>
      </c>
      <c r="B14" s="5"/>
      <c r="C14" s="5"/>
      <c r="D14" s="5"/>
      <c r="E14" s="5"/>
      <c r="G14" s="5"/>
      <c r="H14" s="5"/>
    </row>
    <row r="15" spans="1:8" ht="13.5" customHeight="1" hidden="1">
      <c r="A15" s="6" t="s">
        <v>4</v>
      </c>
      <c r="B15" s="5"/>
      <c r="C15" s="5"/>
      <c r="D15" s="5"/>
      <c r="E15" s="5"/>
      <c r="G15" s="5"/>
      <c r="H15" s="5"/>
    </row>
    <row r="16" spans="1:8" ht="13.5" customHeight="1" hidden="1">
      <c r="A16" s="6" t="s">
        <v>5</v>
      </c>
      <c r="B16" s="5"/>
      <c r="C16" s="5"/>
      <c r="D16" s="5"/>
      <c r="E16" s="5"/>
      <c r="G16" s="5"/>
      <c r="H16" s="5"/>
    </row>
    <row r="17" spans="1:8" ht="13.5" customHeight="1" hidden="1">
      <c r="A17" s="6"/>
      <c r="B17" s="5"/>
      <c r="C17" s="5"/>
      <c r="D17" s="5"/>
      <c r="E17" s="5"/>
      <c r="G17" s="5"/>
      <c r="H17" s="5"/>
    </row>
    <row r="18" spans="1:11" ht="13.5">
      <c r="A18" s="20" t="s">
        <v>6</v>
      </c>
      <c r="B18" s="20" t="s">
        <v>7</v>
      </c>
      <c r="C18" s="28" t="s">
        <v>8</v>
      </c>
      <c r="D18" s="28" t="s">
        <v>9</v>
      </c>
      <c r="E18" s="26" t="s">
        <v>26</v>
      </c>
      <c r="F18" s="26"/>
      <c r="G18" s="26"/>
      <c r="H18" s="26"/>
      <c r="I18" s="27" t="s">
        <v>27</v>
      </c>
      <c r="J18" s="27"/>
      <c r="K18" s="27"/>
    </row>
    <row r="19" spans="1:11" ht="13.5">
      <c r="A19" s="21"/>
      <c r="B19" s="21"/>
      <c r="C19" s="28"/>
      <c r="D19" s="28"/>
      <c r="E19" s="10" t="s">
        <v>11</v>
      </c>
      <c r="F19" s="10" t="s">
        <v>10</v>
      </c>
      <c r="G19" s="10" t="s">
        <v>23</v>
      </c>
      <c r="H19" s="10" t="s">
        <v>25</v>
      </c>
      <c r="I19" s="11" t="s">
        <v>28</v>
      </c>
      <c r="J19" s="11" t="s">
        <v>29</v>
      </c>
      <c r="K19" s="11" t="s">
        <v>30</v>
      </c>
    </row>
    <row r="20" spans="1:11" ht="67.5" customHeight="1">
      <c r="A20" s="24" t="s">
        <v>12</v>
      </c>
      <c r="B20" s="29" t="s">
        <v>69</v>
      </c>
      <c r="C20" s="7">
        <v>1</v>
      </c>
      <c r="D20" s="19" t="s">
        <v>63</v>
      </c>
      <c r="E20" s="8"/>
      <c r="F20" s="8"/>
      <c r="G20" s="8"/>
      <c r="H20" s="4"/>
      <c r="I20" s="4">
        <v>5</v>
      </c>
      <c r="J20" s="4">
        <v>2</v>
      </c>
      <c r="K20" s="4">
        <f aca="true" t="shared" si="0" ref="K20:K56">I20*J20</f>
        <v>10</v>
      </c>
    </row>
    <row r="21" spans="1:11" ht="67.5" customHeight="1">
      <c r="A21" s="25"/>
      <c r="B21" s="22"/>
      <c r="C21" s="7">
        <f>C20+1</f>
        <v>2</v>
      </c>
      <c r="D21" s="13" t="s">
        <v>32</v>
      </c>
      <c r="E21" s="8"/>
      <c r="F21" s="8"/>
      <c r="G21" s="8"/>
      <c r="H21" s="4"/>
      <c r="I21" s="4">
        <v>5</v>
      </c>
      <c r="J21" s="4">
        <v>2</v>
      </c>
      <c r="K21" s="4">
        <f t="shared" si="0"/>
        <v>10</v>
      </c>
    </row>
    <row r="22" spans="1:11" ht="67.5" customHeight="1">
      <c r="A22" s="25"/>
      <c r="B22" s="22"/>
      <c r="C22" s="7">
        <f aca="true" t="shared" si="1" ref="C22:C56">C21+1</f>
        <v>3</v>
      </c>
      <c r="D22" s="13" t="s">
        <v>67</v>
      </c>
      <c r="E22" s="8"/>
      <c r="F22" s="8"/>
      <c r="G22" s="8"/>
      <c r="H22" s="4"/>
      <c r="I22" s="4">
        <v>5</v>
      </c>
      <c r="J22" s="4">
        <v>2</v>
      </c>
      <c r="K22" s="4">
        <f t="shared" si="0"/>
        <v>10</v>
      </c>
    </row>
    <row r="23" spans="1:11" ht="67.5" customHeight="1">
      <c r="A23" s="25"/>
      <c r="B23" s="22"/>
      <c r="C23" s="7">
        <f t="shared" si="1"/>
        <v>4</v>
      </c>
      <c r="D23" s="13" t="s">
        <v>33</v>
      </c>
      <c r="E23" s="8"/>
      <c r="F23" s="8"/>
      <c r="G23" s="8"/>
      <c r="H23" s="4"/>
      <c r="I23" s="4">
        <v>5</v>
      </c>
      <c r="J23" s="4">
        <v>1</v>
      </c>
      <c r="K23" s="4">
        <f t="shared" si="0"/>
        <v>5</v>
      </c>
    </row>
    <row r="24" spans="1:11" ht="67.5" customHeight="1">
      <c r="A24" s="25"/>
      <c r="B24" s="22"/>
      <c r="C24" s="7">
        <f t="shared" si="1"/>
        <v>5</v>
      </c>
      <c r="D24" s="16" t="s">
        <v>56</v>
      </c>
      <c r="E24" s="8"/>
      <c r="F24" s="8"/>
      <c r="G24" s="8"/>
      <c r="H24" s="4"/>
      <c r="I24" s="4">
        <v>5</v>
      </c>
      <c r="J24" s="4">
        <v>2</v>
      </c>
      <c r="K24" s="4">
        <f t="shared" si="0"/>
        <v>10</v>
      </c>
    </row>
    <row r="25" spans="1:11" ht="67.5" customHeight="1">
      <c r="A25" s="25"/>
      <c r="B25" s="22"/>
      <c r="C25" s="7">
        <f t="shared" si="1"/>
        <v>6</v>
      </c>
      <c r="D25" s="13" t="s">
        <v>39</v>
      </c>
      <c r="E25" s="8"/>
      <c r="F25" s="8"/>
      <c r="G25" s="8"/>
      <c r="H25" s="4"/>
      <c r="I25" s="4">
        <v>5</v>
      </c>
      <c r="J25" s="4">
        <v>1</v>
      </c>
      <c r="K25" s="4">
        <f t="shared" si="0"/>
        <v>5</v>
      </c>
    </row>
    <row r="26" spans="1:11" ht="67.5" customHeight="1">
      <c r="A26" s="25"/>
      <c r="B26" s="22"/>
      <c r="C26" s="7">
        <f t="shared" si="1"/>
        <v>7</v>
      </c>
      <c r="D26" s="13" t="s">
        <v>40</v>
      </c>
      <c r="E26" s="8"/>
      <c r="F26" s="8"/>
      <c r="G26" s="8"/>
      <c r="H26" s="4"/>
      <c r="I26" s="4">
        <v>5</v>
      </c>
      <c r="J26" s="4">
        <v>2</v>
      </c>
      <c r="K26" s="4">
        <f t="shared" si="0"/>
        <v>10</v>
      </c>
    </row>
    <row r="27" spans="1:11" ht="67.5" customHeight="1">
      <c r="A27" s="25"/>
      <c r="B27" s="22"/>
      <c r="C27" s="7">
        <f t="shared" si="1"/>
        <v>8</v>
      </c>
      <c r="D27" s="13" t="s">
        <v>41</v>
      </c>
      <c r="E27" s="8"/>
      <c r="F27" s="8"/>
      <c r="G27" s="8"/>
      <c r="H27" s="4"/>
      <c r="I27" s="4">
        <v>5</v>
      </c>
      <c r="J27" s="4">
        <v>2</v>
      </c>
      <c r="K27" s="4">
        <f t="shared" si="0"/>
        <v>10</v>
      </c>
    </row>
    <row r="28" spans="1:11" ht="67.5" customHeight="1">
      <c r="A28" s="25"/>
      <c r="B28" s="22"/>
      <c r="C28" s="7">
        <f t="shared" si="1"/>
        <v>9</v>
      </c>
      <c r="D28" s="16" t="s">
        <v>35</v>
      </c>
      <c r="E28" s="8"/>
      <c r="F28" s="8"/>
      <c r="G28" s="8"/>
      <c r="H28" s="4"/>
      <c r="I28" s="4">
        <v>5</v>
      </c>
      <c r="J28" s="4">
        <v>1</v>
      </c>
      <c r="K28" s="4">
        <f t="shared" si="0"/>
        <v>5</v>
      </c>
    </row>
    <row r="29" spans="1:11" ht="67.5" customHeight="1">
      <c r="A29" s="25"/>
      <c r="B29" s="22"/>
      <c r="C29" s="7">
        <f t="shared" si="1"/>
        <v>10</v>
      </c>
      <c r="D29" s="16" t="s">
        <v>36</v>
      </c>
      <c r="E29" s="8"/>
      <c r="F29" s="8"/>
      <c r="G29" s="8"/>
      <c r="H29" s="4"/>
      <c r="I29" s="4">
        <v>5</v>
      </c>
      <c r="J29" s="4">
        <v>2</v>
      </c>
      <c r="K29" s="4">
        <f t="shared" si="0"/>
        <v>10</v>
      </c>
    </row>
    <row r="30" spans="1:11" ht="67.5" customHeight="1">
      <c r="A30" s="25"/>
      <c r="B30" s="22"/>
      <c r="C30" s="7">
        <f t="shared" si="1"/>
        <v>11</v>
      </c>
      <c r="D30" s="13" t="s">
        <v>34</v>
      </c>
      <c r="E30" s="4"/>
      <c r="F30" s="8"/>
      <c r="G30" s="4"/>
      <c r="H30" s="4"/>
      <c r="I30" s="4">
        <v>5</v>
      </c>
      <c r="J30" s="4">
        <v>2</v>
      </c>
      <c r="K30" s="4">
        <f t="shared" si="0"/>
        <v>10</v>
      </c>
    </row>
    <row r="31" spans="1:11" ht="67.5" customHeight="1">
      <c r="A31" s="25"/>
      <c r="B31" s="22"/>
      <c r="C31" s="7">
        <f t="shared" si="1"/>
        <v>12</v>
      </c>
      <c r="D31" s="16" t="s">
        <v>52</v>
      </c>
      <c r="E31" s="4"/>
      <c r="F31" s="8"/>
      <c r="G31" s="4"/>
      <c r="H31" s="4"/>
      <c r="I31" s="4">
        <v>5</v>
      </c>
      <c r="J31" s="4">
        <v>2</v>
      </c>
      <c r="K31" s="4">
        <f t="shared" si="0"/>
        <v>10</v>
      </c>
    </row>
    <row r="32" spans="1:11" ht="67.5" customHeight="1">
      <c r="A32" s="25"/>
      <c r="B32" s="22"/>
      <c r="C32" s="7">
        <f t="shared" si="1"/>
        <v>13</v>
      </c>
      <c r="D32" s="13" t="s">
        <v>42</v>
      </c>
      <c r="E32" s="4"/>
      <c r="F32" s="8"/>
      <c r="G32" s="4"/>
      <c r="H32" s="4"/>
      <c r="I32" s="4">
        <v>5</v>
      </c>
      <c r="J32" s="4">
        <v>2</v>
      </c>
      <c r="K32" s="4">
        <f t="shared" si="0"/>
        <v>10</v>
      </c>
    </row>
    <row r="33" spans="1:11" ht="67.5" customHeight="1">
      <c r="A33" s="25"/>
      <c r="B33" s="23"/>
      <c r="C33" s="7">
        <f t="shared" si="1"/>
        <v>14</v>
      </c>
      <c r="D33" s="14" t="s">
        <v>72</v>
      </c>
      <c r="E33" s="4"/>
      <c r="F33" s="8"/>
      <c r="G33" s="4"/>
      <c r="H33" s="4"/>
      <c r="I33" s="4">
        <v>5</v>
      </c>
      <c r="J33" s="4">
        <v>2</v>
      </c>
      <c r="K33" s="4">
        <f t="shared" si="0"/>
        <v>10</v>
      </c>
    </row>
    <row r="34" spans="1:11" ht="67.5" customHeight="1">
      <c r="A34" s="25"/>
      <c r="B34" s="29" t="s">
        <v>58</v>
      </c>
      <c r="C34" s="7">
        <f t="shared" si="1"/>
        <v>15</v>
      </c>
      <c r="D34" s="15" t="s">
        <v>43</v>
      </c>
      <c r="E34" s="4"/>
      <c r="F34" s="8"/>
      <c r="G34" s="4"/>
      <c r="H34" s="4"/>
      <c r="I34" s="4">
        <v>5</v>
      </c>
      <c r="J34" s="4">
        <v>1</v>
      </c>
      <c r="K34" s="4">
        <f t="shared" si="0"/>
        <v>5</v>
      </c>
    </row>
    <row r="35" spans="1:11" ht="67.5" customHeight="1">
      <c r="A35" s="25"/>
      <c r="B35" s="22"/>
      <c r="C35" s="7">
        <f t="shared" si="1"/>
        <v>16</v>
      </c>
      <c r="D35" s="15" t="s">
        <v>44</v>
      </c>
      <c r="E35" s="4"/>
      <c r="F35" s="8"/>
      <c r="G35" s="4"/>
      <c r="H35" s="4"/>
      <c r="I35" s="4">
        <v>5</v>
      </c>
      <c r="J35" s="4">
        <v>2</v>
      </c>
      <c r="K35" s="4">
        <f t="shared" si="0"/>
        <v>10</v>
      </c>
    </row>
    <row r="36" spans="1:11" ht="67.5" customHeight="1">
      <c r="A36" s="25"/>
      <c r="B36" s="22"/>
      <c r="C36" s="7">
        <f t="shared" si="1"/>
        <v>17</v>
      </c>
      <c r="D36" s="15" t="s">
        <v>57</v>
      </c>
      <c r="E36" s="4"/>
      <c r="F36" s="8"/>
      <c r="G36" s="4"/>
      <c r="H36" s="4"/>
      <c r="I36" s="4">
        <v>5</v>
      </c>
      <c r="J36" s="4">
        <v>2</v>
      </c>
      <c r="K36" s="4">
        <f t="shared" si="0"/>
        <v>10</v>
      </c>
    </row>
    <row r="37" spans="1:11" ht="67.5" customHeight="1">
      <c r="A37" s="25"/>
      <c r="B37" s="22"/>
      <c r="C37" s="7">
        <f t="shared" si="1"/>
        <v>18</v>
      </c>
      <c r="D37" s="16" t="s">
        <v>45</v>
      </c>
      <c r="E37" s="4"/>
      <c r="F37" s="8"/>
      <c r="G37" s="4"/>
      <c r="H37" s="4"/>
      <c r="I37" s="4">
        <v>5</v>
      </c>
      <c r="J37" s="4">
        <v>2</v>
      </c>
      <c r="K37" s="4">
        <f t="shared" si="0"/>
        <v>10</v>
      </c>
    </row>
    <row r="38" spans="1:11" ht="67.5" customHeight="1">
      <c r="A38" s="25"/>
      <c r="B38" s="22"/>
      <c r="C38" s="7">
        <f t="shared" si="1"/>
        <v>19</v>
      </c>
      <c r="D38" s="16" t="s">
        <v>46</v>
      </c>
      <c r="E38" s="4"/>
      <c r="F38" s="8"/>
      <c r="G38" s="4"/>
      <c r="H38" s="4"/>
      <c r="I38" s="4">
        <v>5</v>
      </c>
      <c r="J38" s="4">
        <v>2</v>
      </c>
      <c r="K38" s="4">
        <f t="shared" si="0"/>
        <v>10</v>
      </c>
    </row>
    <row r="39" spans="1:11" ht="67.5" customHeight="1">
      <c r="A39" s="25"/>
      <c r="B39" s="22"/>
      <c r="C39" s="7">
        <f t="shared" si="1"/>
        <v>20</v>
      </c>
      <c r="D39" s="16" t="s">
        <v>47</v>
      </c>
      <c r="E39" s="4"/>
      <c r="F39" s="8"/>
      <c r="G39" s="4"/>
      <c r="H39" s="4"/>
      <c r="I39" s="4">
        <v>5</v>
      </c>
      <c r="J39" s="4">
        <v>2</v>
      </c>
      <c r="K39" s="4">
        <f t="shared" si="0"/>
        <v>10</v>
      </c>
    </row>
    <row r="40" spans="1:11" ht="67.5" customHeight="1">
      <c r="A40" s="25"/>
      <c r="B40" s="22"/>
      <c r="C40" s="7">
        <f t="shared" si="1"/>
        <v>21</v>
      </c>
      <c r="D40" s="16" t="s">
        <v>48</v>
      </c>
      <c r="E40" s="4"/>
      <c r="F40" s="8"/>
      <c r="G40" s="4"/>
      <c r="H40" s="4"/>
      <c r="I40" s="4">
        <v>5</v>
      </c>
      <c r="J40" s="4">
        <v>1</v>
      </c>
      <c r="K40" s="4">
        <f t="shared" si="0"/>
        <v>5</v>
      </c>
    </row>
    <row r="41" spans="1:11" ht="67.5" customHeight="1">
      <c r="A41" s="25"/>
      <c r="B41" s="22"/>
      <c r="C41" s="7">
        <f t="shared" si="1"/>
        <v>22</v>
      </c>
      <c r="D41" s="16" t="s">
        <v>49</v>
      </c>
      <c r="E41" s="4"/>
      <c r="F41" s="8"/>
      <c r="G41" s="4"/>
      <c r="H41" s="4"/>
      <c r="I41" s="4">
        <v>5</v>
      </c>
      <c r="J41" s="4">
        <v>2</v>
      </c>
      <c r="K41" s="4">
        <f t="shared" si="0"/>
        <v>10</v>
      </c>
    </row>
    <row r="42" spans="1:11" ht="67.5" customHeight="1">
      <c r="A42" s="25"/>
      <c r="B42" s="22"/>
      <c r="C42" s="7">
        <f t="shared" si="1"/>
        <v>23</v>
      </c>
      <c r="D42" s="16" t="s">
        <v>50</v>
      </c>
      <c r="E42" s="4"/>
      <c r="F42" s="8"/>
      <c r="G42" s="4"/>
      <c r="H42" s="4"/>
      <c r="I42" s="4">
        <v>5</v>
      </c>
      <c r="J42" s="4">
        <v>1</v>
      </c>
      <c r="K42" s="4">
        <f t="shared" si="0"/>
        <v>5</v>
      </c>
    </row>
    <row r="43" spans="1:11" ht="67.5" customHeight="1">
      <c r="A43" s="25"/>
      <c r="B43" s="22"/>
      <c r="C43" s="7">
        <f t="shared" si="1"/>
        <v>24</v>
      </c>
      <c r="D43" s="17" t="s">
        <v>51</v>
      </c>
      <c r="E43" s="4"/>
      <c r="F43" s="8"/>
      <c r="G43" s="4"/>
      <c r="H43" s="4"/>
      <c r="I43" s="4">
        <v>5</v>
      </c>
      <c r="J43" s="4">
        <v>1</v>
      </c>
      <c r="K43" s="4">
        <f t="shared" si="0"/>
        <v>5</v>
      </c>
    </row>
    <row r="44" spans="1:11" ht="67.5" customHeight="1">
      <c r="A44" s="25"/>
      <c r="B44" s="22"/>
      <c r="C44" s="7">
        <f t="shared" si="1"/>
        <v>25</v>
      </c>
      <c r="D44" s="16" t="s">
        <v>37</v>
      </c>
      <c r="E44" s="4"/>
      <c r="F44" s="8"/>
      <c r="G44" s="4"/>
      <c r="H44" s="4"/>
      <c r="I44" s="4">
        <v>5</v>
      </c>
      <c r="J44" s="4">
        <v>2</v>
      </c>
      <c r="K44" s="4">
        <f t="shared" si="0"/>
        <v>10</v>
      </c>
    </row>
    <row r="45" spans="1:11" ht="67.5" customHeight="1">
      <c r="A45" s="25"/>
      <c r="B45" s="22"/>
      <c r="C45" s="7">
        <f t="shared" si="1"/>
        <v>26</v>
      </c>
      <c r="D45" s="16" t="s">
        <v>38</v>
      </c>
      <c r="E45" s="4"/>
      <c r="F45" s="8"/>
      <c r="G45" s="4"/>
      <c r="H45" s="4"/>
      <c r="I45" s="4">
        <v>5</v>
      </c>
      <c r="J45" s="4">
        <v>2</v>
      </c>
      <c r="K45" s="4">
        <f t="shared" si="0"/>
        <v>10</v>
      </c>
    </row>
    <row r="46" spans="1:11" ht="67.5" customHeight="1">
      <c r="A46" s="25"/>
      <c r="B46" s="22"/>
      <c r="C46" s="7">
        <f t="shared" si="1"/>
        <v>27</v>
      </c>
      <c r="D46" s="18" t="s">
        <v>53</v>
      </c>
      <c r="E46" s="4"/>
      <c r="F46" s="8"/>
      <c r="G46" s="4"/>
      <c r="H46" s="4"/>
      <c r="I46" s="4">
        <v>5</v>
      </c>
      <c r="J46" s="4">
        <v>1</v>
      </c>
      <c r="K46" s="4">
        <f t="shared" si="0"/>
        <v>5</v>
      </c>
    </row>
    <row r="47" spans="1:11" ht="67.5" customHeight="1">
      <c r="A47" s="25"/>
      <c r="B47" s="22"/>
      <c r="C47" s="7">
        <f t="shared" si="1"/>
        <v>28</v>
      </c>
      <c r="D47" s="18" t="s">
        <v>54</v>
      </c>
      <c r="E47" s="4"/>
      <c r="F47" s="8"/>
      <c r="G47" s="4"/>
      <c r="H47" s="4"/>
      <c r="I47" s="4">
        <v>5</v>
      </c>
      <c r="J47" s="4">
        <v>1</v>
      </c>
      <c r="K47" s="4">
        <f t="shared" si="0"/>
        <v>5</v>
      </c>
    </row>
    <row r="48" spans="1:11" ht="67.5" customHeight="1">
      <c r="A48" s="25"/>
      <c r="B48" s="23"/>
      <c r="C48" s="7">
        <f t="shared" si="1"/>
        <v>29</v>
      </c>
      <c r="D48" s="18" t="s">
        <v>55</v>
      </c>
      <c r="E48" s="4"/>
      <c r="F48" s="8"/>
      <c r="G48" s="4"/>
      <c r="H48" s="4"/>
      <c r="I48" s="4">
        <v>5</v>
      </c>
      <c r="J48" s="4">
        <v>1</v>
      </c>
      <c r="K48" s="4">
        <f t="shared" si="0"/>
        <v>5</v>
      </c>
    </row>
    <row r="49" spans="1:11" ht="67.5" customHeight="1">
      <c r="A49" s="25"/>
      <c r="B49" s="29" t="s">
        <v>66</v>
      </c>
      <c r="C49" s="7">
        <f t="shared" si="1"/>
        <v>30</v>
      </c>
      <c r="D49" s="15" t="s">
        <v>60</v>
      </c>
      <c r="E49" s="4"/>
      <c r="F49" s="8"/>
      <c r="G49" s="4"/>
      <c r="H49" s="4"/>
      <c r="I49" s="4">
        <v>5</v>
      </c>
      <c r="J49" s="4">
        <v>1</v>
      </c>
      <c r="K49" s="4">
        <f t="shared" si="0"/>
        <v>5</v>
      </c>
    </row>
    <row r="50" spans="1:11" ht="67.5" customHeight="1">
      <c r="A50" s="25"/>
      <c r="B50" s="22"/>
      <c r="C50" s="7">
        <f t="shared" si="1"/>
        <v>31</v>
      </c>
      <c r="D50" s="15" t="s">
        <v>61</v>
      </c>
      <c r="E50" s="4"/>
      <c r="F50" s="8"/>
      <c r="G50" s="4"/>
      <c r="H50" s="4"/>
      <c r="I50" s="4">
        <v>5</v>
      </c>
      <c r="J50" s="4">
        <v>2</v>
      </c>
      <c r="K50" s="4">
        <f t="shared" si="0"/>
        <v>10</v>
      </c>
    </row>
    <row r="51" spans="1:11" ht="67.5" customHeight="1">
      <c r="A51" s="25"/>
      <c r="B51" s="23"/>
      <c r="C51" s="7">
        <f t="shared" si="1"/>
        <v>32</v>
      </c>
      <c r="D51" s="16" t="s">
        <v>59</v>
      </c>
      <c r="E51" s="4"/>
      <c r="F51" s="8"/>
      <c r="G51" s="4"/>
      <c r="H51" s="4"/>
      <c r="I51" s="4">
        <v>5</v>
      </c>
      <c r="J51" s="4">
        <v>2</v>
      </c>
      <c r="K51" s="4">
        <f t="shared" si="0"/>
        <v>10</v>
      </c>
    </row>
    <row r="52" spans="1:11" ht="67.5" customHeight="1">
      <c r="A52" s="22" t="s">
        <v>71</v>
      </c>
      <c r="B52" s="29" t="s">
        <v>69</v>
      </c>
      <c r="C52" s="7">
        <f t="shared" si="1"/>
        <v>33</v>
      </c>
      <c r="D52" s="16" t="s">
        <v>62</v>
      </c>
      <c r="E52" s="4"/>
      <c r="F52" s="8"/>
      <c r="G52" s="4"/>
      <c r="H52" s="4"/>
      <c r="I52" s="4">
        <v>5</v>
      </c>
      <c r="J52" s="4">
        <v>1</v>
      </c>
      <c r="K52" s="4">
        <f t="shared" si="0"/>
        <v>5</v>
      </c>
    </row>
    <row r="53" spans="1:11" ht="67.5" customHeight="1">
      <c r="A53" s="22"/>
      <c r="B53" s="22"/>
      <c r="C53" s="7">
        <f t="shared" si="1"/>
        <v>34</v>
      </c>
      <c r="D53" s="17" t="s">
        <v>64</v>
      </c>
      <c r="E53" s="4"/>
      <c r="F53" s="8"/>
      <c r="G53" s="4"/>
      <c r="H53" s="4"/>
      <c r="I53" s="4">
        <v>5</v>
      </c>
      <c r="J53" s="4">
        <v>1</v>
      </c>
      <c r="K53" s="4">
        <f t="shared" si="0"/>
        <v>5</v>
      </c>
    </row>
    <row r="54" spans="1:11" ht="67.5" customHeight="1">
      <c r="A54" s="23"/>
      <c r="B54" s="23"/>
      <c r="C54" s="7">
        <f t="shared" si="1"/>
        <v>35</v>
      </c>
      <c r="D54" s="17" t="s">
        <v>68</v>
      </c>
      <c r="E54" s="4"/>
      <c r="F54" s="8"/>
      <c r="G54" s="4"/>
      <c r="H54" s="4"/>
      <c r="I54" s="4">
        <v>5</v>
      </c>
      <c r="J54" s="4">
        <v>1</v>
      </c>
      <c r="K54" s="4">
        <f t="shared" si="0"/>
        <v>5</v>
      </c>
    </row>
    <row r="55" spans="1:11" ht="67.5" customHeight="1">
      <c r="A55" s="29" t="s">
        <v>70</v>
      </c>
      <c r="B55" s="9" t="s">
        <v>58</v>
      </c>
      <c r="C55" s="7">
        <f t="shared" si="1"/>
        <v>36</v>
      </c>
      <c r="D55" s="17" t="s">
        <v>65</v>
      </c>
      <c r="E55" s="4"/>
      <c r="F55" s="8"/>
      <c r="G55" s="4"/>
      <c r="H55" s="4"/>
      <c r="I55" s="4">
        <v>5</v>
      </c>
      <c r="J55" s="4">
        <v>2</v>
      </c>
      <c r="K55" s="4">
        <f t="shared" si="0"/>
        <v>10</v>
      </c>
    </row>
    <row r="56" spans="1:11" ht="67.5" customHeight="1">
      <c r="A56" s="23"/>
      <c r="B56" s="9" t="s">
        <v>66</v>
      </c>
      <c r="C56" s="7">
        <f t="shared" si="1"/>
        <v>37</v>
      </c>
      <c r="D56" s="17" t="s">
        <v>65</v>
      </c>
      <c r="E56" s="4"/>
      <c r="F56" s="8"/>
      <c r="G56" s="4"/>
      <c r="H56" s="4"/>
      <c r="I56" s="4">
        <v>5</v>
      </c>
      <c r="J56" s="4">
        <v>2</v>
      </c>
      <c r="K56" s="4">
        <f t="shared" si="0"/>
        <v>10</v>
      </c>
    </row>
    <row r="57" spans="10:11" ht="67.5" customHeight="1">
      <c r="J57" s="2" t="s">
        <v>31</v>
      </c>
      <c r="K57" s="2">
        <f>SUM(K20:K56)</f>
        <v>300</v>
      </c>
    </row>
    <row r="59" ht="13.5">
      <c r="F59" s="3" t="s">
        <v>20</v>
      </c>
    </row>
    <row r="60" ht="13.5">
      <c r="F60" s="3" t="s">
        <v>21</v>
      </c>
    </row>
    <row r="61" ht="13.5">
      <c r="F61" s="3" t="s">
        <v>22</v>
      </c>
    </row>
  </sheetData>
  <sheetProtection/>
  <mergeCells count="11">
    <mergeCell ref="A55:A56"/>
    <mergeCell ref="B20:B33"/>
    <mergeCell ref="B34:B48"/>
    <mergeCell ref="B49:B51"/>
    <mergeCell ref="B52:B54"/>
    <mergeCell ref="A52:A54"/>
    <mergeCell ref="A20:A51"/>
    <mergeCell ref="E18:H18"/>
    <mergeCell ref="I18:K18"/>
    <mergeCell ref="C18:C19"/>
    <mergeCell ref="D18:D19"/>
  </mergeCells>
  <dataValidations count="1">
    <dataValidation type="list" allowBlank="1" showInputMessage="1" showErrorMessage="1" sqref="F20:F56">
      <formula1>$F$59:$F$61</formula1>
    </dataValidation>
  </dataValidations>
  <printOptions/>
  <pageMargins left="0.25" right="0.25" top="0.41" bottom="0.46" header="0.3" footer="0.3"/>
  <pageSetup fitToHeight="0" fitToWidth="1" horizontalDpi="600" verticalDpi="600" orientation="landscape" paperSize="9" scale="78" r:id="rId1"/>
  <rowBreaks count="1" manualBreakCount="1">
    <brk id="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cp:lastPrinted>2015-02-19T11:08:25Z</cp:lastPrinted>
  <dcterms:created xsi:type="dcterms:W3CDTF">2013-07-25T02:01:15Z</dcterms:created>
  <dcterms:modified xsi:type="dcterms:W3CDTF">2015-09-18T02:40:41Z</dcterms:modified>
  <cp:category/>
  <cp:version/>
  <cp:contentType/>
  <cp:contentStatus/>
</cp:coreProperties>
</file>